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https://d.docs.live.net/2e5e516f325c2b3a/Asztali gép/"/>
    </mc:Choice>
  </mc:AlternateContent>
  <xr:revisionPtr revIDLastSave="1" documentId="13_ncr:1_{F49F1EF2-01C9-44B3-BD7F-DFDE8B7B51DE}" xr6:coauthVersionLast="47" xr6:coauthVersionMax="47" xr10:uidLastSave="{BB1F57D2-D165-4D9A-A367-A2414FD71146}"/>
  <bookViews>
    <workbookView xWindow="-108" yWindow="-108" windowWidth="23256" windowHeight="12456" xr2:uid="{00000000-000D-0000-FFFF-FFFF00000000}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H14" i="1" l="1"/>
  <c r="H16" i="1" s="1"/>
  <c r="G14" i="1"/>
  <c r="G16" i="1" s="1"/>
  <c r="F14" i="1"/>
  <c r="F16" i="1" s="1"/>
  <c r="E14" i="1"/>
  <c r="E16" i="1" s="1"/>
  <c r="D14" i="1"/>
  <c r="D16" i="1" s="1"/>
  <c r="C14" i="1"/>
  <c r="C16" i="1" s="1"/>
  <c r="B14" i="1"/>
  <c r="B16" i="1" s="1"/>
  <c r="C20" i="1" l="1"/>
  <c r="C19" i="1"/>
  <c r="C21" i="1" l="1"/>
</calcChain>
</file>

<file path=xl/sharedStrings.xml><?xml version="1.0" encoding="utf-8"?>
<sst xmlns="http://schemas.openxmlformats.org/spreadsheetml/2006/main" count="26" uniqueCount="26">
  <si>
    <t>Hónap</t>
  </si>
  <si>
    <t>Felnőtt tag</t>
  </si>
  <si>
    <t>Gyermek területi eng.</t>
  </si>
  <si>
    <t>Január</t>
  </si>
  <si>
    <t>Február</t>
  </si>
  <si>
    <t>Március</t>
  </si>
  <si>
    <t>Április</t>
  </si>
  <si>
    <t>Május</t>
  </si>
  <si>
    <t>Június</t>
  </si>
  <si>
    <t xml:space="preserve">Július </t>
  </si>
  <si>
    <t xml:space="preserve">Augusztus </t>
  </si>
  <si>
    <t>Szeptember</t>
  </si>
  <si>
    <t>Október</t>
  </si>
  <si>
    <t>November</t>
  </si>
  <si>
    <t>December</t>
  </si>
  <si>
    <t>Összesen db</t>
  </si>
  <si>
    <t>Ár/db</t>
  </si>
  <si>
    <t>Összesen</t>
  </si>
  <si>
    <t>Tagdíjakból összesen</t>
  </si>
  <si>
    <t>Területi jegy összesen</t>
  </si>
  <si>
    <t>Össsz bevétel</t>
  </si>
  <si>
    <t>Ifi. és kedvezm.tag</t>
  </si>
  <si>
    <t>Ifi. és kedvezm.eng</t>
  </si>
  <si>
    <t>24 órás jegy</t>
  </si>
  <si>
    <t>Felnőtt ter. Eng. Kieg.</t>
  </si>
  <si>
    <t xml:space="preserve">Felnőtt területi eng.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</si>
</sst>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ck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ck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/>
      <top/>
      <bottom/>
      <diagonal/>
    </border>
    <border>
      <left style="medium">
        <color auto="1"/>
      </left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3" fontId="0" fillId="2" borderId="2" xfId="0" applyNumberFormat="1" applyFill="1" applyBorder="1" applyAlignment="1">
      <alignment horizontal="center"/>
    </xf>
    <xf numFmtId="3" fontId="0" fillId="2" borderId="3" xfId="0" applyNumberFormat="1" applyFill="1" applyBorder="1" applyAlignment="1">
      <alignment horizontal="center"/>
    </xf>
    <xf numFmtId="3" fontId="0" fillId="2" borderId="4" xfId="0" applyNumberFormat="1" applyFill="1" applyBorder="1" applyAlignment="1">
      <alignment horizontal="center"/>
    </xf>
    <xf numFmtId="3" fontId="0" fillId="2" borderId="5" xfId="0" applyNumberFormat="1" applyFill="1" applyBorder="1" applyAlignment="1">
      <alignment horizontal="center"/>
    </xf>
    <xf numFmtId="3" fontId="0" fillId="2" borderId="6" xfId="0" applyNumberFormat="1" applyFill="1" applyBorder="1" applyAlignment="1">
      <alignment horizontal="center"/>
    </xf>
    <xf numFmtId="3" fontId="0" fillId="2" borderId="7" xfId="0" applyNumberFormat="1" applyFill="1" applyBorder="1" applyAlignment="1">
      <alignment horizontal="center"/>
    </xf>
    <xf numFmtId="3" fontId="0" fillId="2" borderId="8" xfId="0" applyNumberFormat="1" applyFill="1" applyBorder="1" applyAlignment="1">
      <alignment horizontal="center"/>
    </xf>
    <xf numFmtId="3" fontId="0" fillId="2" borderId="9" xfId="0" applyNumberFormat="1" applyFill="1" applyBorder="1" applyAlignment="1">
      <alignment horizontal="center"/>
    </xf>
    <xf numFmtId="3" fontId="0" fillId="2" borderId="10" xfId="0" applyNumberFormat="1" applyFill="1" applyBorder="1" applyAlignment="1">
      <alignment horizontal="center"/>
    </xf>
    <xf numFmtId="3" fontId="0" fillId="2" borderId="1" xfId="0" applyNumberFormat="1" applyFill="1" applyBorder="1" applyAlignment="1">
      <alignment horizontal="center"/>
    </xf>
    <xf numFmtId="0" fontId="0" fillId="2" borderId="0" xfId="0" applyFill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2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11" xfId="0" applyFill="1" applyBorder="1" applyAlignment="1">
      <alignment horizontal="center"/>
    </xf>
    <xf numFmtId="3" fontId="0" fillId="2" borderId="12" xfId="0" applyNumberFormat="1" applyFill="1" applyBorder="1" applyAlignment="1">
      <alignment horizontal="center"/>
    </xf>
    <xf numFmtId="3" fontId="0" fillId="2" borderId="13" xfId="0" applyNumberFormat="1" applyFill="1" applyBorder="1" applyAlignment="1">
      <alignment horizontal="center"/>
    </xf>
    <xf numFmtId="0" fontId="0" fillId="2" borderId="14" xfId="0" applyFill="1" applyBorder="1" applyAlignment="1">
      <alignment horizontal="center"/>
    </xf>
    <xf numFmtId="3" fontId="0" fillId="2" borderId="15" xfId="0" applyNumberFormat="1" applyFill="1" applyBorder="1" applyAlignment="1">
      <alignment horizontal="center"/>
    </xf>
    <xf numFmtId="3" fontId="0" fillId="2" borderId="14" xfId="0" applyNumberFormat="1" applyFill="1" applyBorder="1" applyAlignment="1">
      <alignment horizontal="center"/>
    </xf>
    <xf numFmtId="0" fontId="0" fillId="2" borderId="1" xfId="0" quotePrefix="1" applyFill="1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2"/>
  <sheetViews>
    <sheetView tabSelected="1" view="pageLayout" zoomScaleNormal="100" workbookViewId="0">
      <selection activeCell="G21" sqref="G21"/>
    </sheetView>
  </sheetViews>
  <sheetFormatPr defaultRowHeight="14.4" x14ac:dyDescent="0.3"/>
  <cols>
    <col min="1" max="1" width="13.109375" customWidth="1"/>
    <col min="2" max="2" width="21" customWidth="1"/>
    <col min="3" max="3" width="20.109375" customWidth="1"/>
    <col min="4" max="4" width="21.6640625" customWidth="1"/>
    <col min="5" max="5" width="18.109375" customWidth="1"/>
    <col min="6" max="6" width="18.6640625" customWidth="1"/>
    <col min="7" max="7" width="21.44140625" customWidth="1"/>
    <col min="8" max="8" width="13.5546875" customWidth="1"/>
  </cols>
  <sheetData>
    <row r="1" spans="1:9" ht="15.6" thickTop="1" thickBot="1" x14ac:dyDescent="0.35">
      <c r="A1" s="12" t="s">
        <v>0</v>
      </c>
      <c r="B1" s="13" t="s">
        <v>1</v>
      </c>
      <c r="C1" s="23" t="s">
        <v>25</v>
      </c>
      <c r="D1" s="23" t="s">
        <v>24</v>
      </c>
      <c r="E1" s="23" t="s">
        <v>21</v>
      </c>
      <c r="F1" s="23" t="s">
        <v>22</v>
      </c>
      <c r="G1" s="13" t="s">
        <v>2</v>
      </c>
      <c r="H1" s="23" t="s">
        <v>23</v>
      </c>
      <c r="I1" s="20"/>
    </row>
    <row r="2" spans="1:9" ht="15.6" thickTop="1" thickBot="1" x14ac:dyDescent="0.35">
      <c r="A2" s="12" t="s">
        <v>3</v>
      </c>
      <c r="B2" s="1">
        <v>16</v>
      </c>
      <c r="C2" s="2">
        <v>7</v>
      </c>
      <c r="D2" s="2">
        <v>0</v>
      </c>
      <c r="E2" s="2">
        <v>0</v>
      </c>
      <c r="F2" s="2">
        <v>0</v>
      </c>
      <c r="G2" s="2">
        <v>2</v>
      </c>
      <c r="H2" s="2">
        <v>0</v>
      </c>
      <c r="I2" s="21"/>
    </row>
    <row r="3" spans="1:9" ht="15.6" thickTop="1" thickBot="1" x14ac:dyDescent="0.35">
      <c r="A3" s="12" t="s">
        <v>4</v>
      </c>
      <c r="B3" s="19">
        <v>130</v>
      </c>
      <c r="C3" s="4">
        <v>54</v>
      </c>
      <c r="D3" s="4">
        <v>7</v>
      </c>
      <c r="E3" s="4">
        <v>5</v>
      </c>
      <c r="F3" s="4">
        <v>4</v>
      </c>
      <c r="G3" s="4">
        <v>12</v>
      </c>
      <c r="H3" s="4">
        <v>0</v>
      </c>
      <c r="I3" s="21"/>
    </row>
    <row r="4" spans="1:9" ht="15.6" thickTop="1" thickBot="1" x14ac:dyDescent="0.35">
      <c r="A4" s="12" t="s">
        <v>5</v>
      </c>
      <c r="B4" s="5">
        <v>64</v>
      </c>
      <c r="C4" s="6">
        <v>19</v>
      </c>
      <c r="D4" s="6">
        <v>0</v>
      </c>
      <c r="E4" s="6">
        <v>0</v>
      </c>
      <c r="F4" s="6">
        <v>1</v>
      </c>
      <c r="G4" s="6">
        <v>8</v>
      </c>
      <c r="H4" s="6">
        <v>23</v>
      </c>
      <c r="I4" s="21"/>
    </row>
    <row r="5" spans="1:9" ht="15.6" thickTop="1" thickBot="1" x14ac:dyDescent="0.35">
      <c r="A5" s="12" t="s">
        <v>6</v>
      </c>
      <c r="B5" s="5">
        <v>31</v>
      </c>
      <c r="C5" s="6">
        <v>10</v>
      </c>
      <c r="D5" s="6">
        <v>0</v>
      </c>
      <c r="E5" s="6">
        <v>3</v>
      </c>
      <c r="F5" s="6">
        <v>1</v>
      </c>
      <c r="G5" s="6">
        <v>5</v>
      </c>
      <c r="H5" s="6">
        <v>56</v>
      </c>
      <c r="I5" s="21"/>
    </row>
    <row r="6" spans="1:9" ht="15.6" thickTop="1" thickBot="1" x14ac:dyDescent="0.35">
      <c r="A6" s="12" t="s">
        <v>7</v>
      </c>
      <c r="B6" s="5">
        <v>9</v>
      </c>
      <c r="C6" s="6">
        <v>2</v>
      </c>
      <c r="D6" s="6">
        <v>0</v>
      </c>
      <c r="E6" s="6">
        <v>0</v>
      </c>
      <c r="F6" s="6">
        <v>1</v>
      </c>
      <c r="G6" s="6">
        <v>3</v>
      </c>
      <c r="H6" s="6">
        <v>76</v>
      </c>
      <c r="I6" s="21"/>
    </row>
    <row r="7" spans="1:9" ht="15.6" thickTop="1" thickBot="1" x14ac:dyDescent="0.35">
      <c r="A7" s="12" t="s">
        <v>8</v>
      </c>
      <c r="B7" s="5">
        <v>7</v>
      </c>
      <c r="C7" s="6">
        <v>1</v>
      </c>
      <c r="D7" s="6">
        <v>0</v>
      </c>
      <c r="E7" s="6">
        <v>1</v>
      </c>
      <c r="F7" s="6">
        <v>0</v>
      </c>
      <c r="G7" s="6">
        <v>1</v>
      </c>
      <c r="H7" s="6">
        <v>36</v>
      </c>
      <c r="I7" s="21"/>
    </row>
    <row r="8" spans="1:9" ht="15.6" thickTop="1" thickBot="1" x14ac:dyDescent="0.35">
      <c r="A8" s="12" t="s">
        <v>9</v>
      </c>
      <c r="B8" s="5">
        <v>10</v>
      </c>
      <c r="C8" s="6">
        <v>0</v>
      </c>
      <c r="D8" s="6">
        <v>0</v>
      </c>
      <c r="E8" s="6">
        <v>0</v>
      </c>
      <c r="F8" s="6">
        <v>0</v>
      </c>
      <c r="G8" s="6">
        <v>0</v>
      </c>
      <c r="H8" s="6">
        <v>14</v>
      </c>
      <c r="I8" s="21"/>
    </row>
    <row r="9" spans="1:9" ht="15.6" thickTop="1" thickBot="1" x14ac:dyDescent="0.35">
      <c r="A9" s="12" t="s">
        <v>10</v>
      </c>
      <c r="B9" s="5">
        <v>1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2</v>
      </c>
      <c r="I9" s="21"/>
    </row>
    <row r="10" spans="1:9" ht="15.6" thickTop="1" thickBot="1" x14ac:dyDescent="0.35">
      <c r="A10" s="12" t="s">
        <v>11</v>
      </c>
      <c r="B10" s="5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1</v>
      </c>
      <c r="I10" s="21"/>
    </row>
    <row r="11" spans="1:9" ht="15.6" thickTop="1" thickBot="1" x14ac:dyDescent="0.35">
      <c r="A11" s="12" t="s">
        <v>12</v>
      </c>
      <c r="B11" s="5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21"/>
    </row>
    <row r="12" spans="1:9" ht="15.6" thickTop="1" thickBot="1" x14ac:dyDescent="0.35">
      <c r="A12" s="12" t="s">
        <v>13</v>
      </c>
      <c r="B12" s="5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21"/>
    </row>
    <row r="13" spans="1:9" ht="15.6" thickTop="1" thickBot="1" x14ac:dyDescent="0.35">
      <c r="A13" s="12" t="s">
        <v>14</v>
      </c>
      <c r="B13" s="8">
        <v>0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9">
        <v>5</v>
      </c>
      <c r="I13" s="21"/>
    </row>
    <row r="14" spans="1:9" ht="15.6" thickTop="1" thickBot="1" x14ac:dyDescent="0.35">
      <c r="A14" s="12" t="s">
        <v>15</v>
      </c>
      <c r="B14" s="10">
        <f>SUM(B2:B13)</f>
        <v>268</v>
      </c>
      <c r="C14" s="10">
        <f t="shared" ref="C14:H14" si="0">SUM(C2:C13)</f>
        <v>93</v>
      </c>
      <c r="D14" s="10">
        <f t="shared" si="0"/>
        <v>7</v>
      </c>
      <c r="E14" s="10">
        <f t="shared" si="0"/>
        <v>9</v>
      </c>
      <c r="F14" s="10">
        <f t="shared" si="0"/>
        <v>7</v>
      </c>
      <c r="G14" s="10">
        <f t="shared" si="0"/>
        <v>31</v>
      </c>
      <c r="H14" s="10">
        <f t="shared" si="0"/>
        <v>213</v>
      </c>
      <c r="I14" s="22"/>
    </row>
    <row r="15" spans="1:9" ht="15.6" thickTop="1" thickBot="1" x14ac:dyDescent="0.35">
      <c r="A15" s="13" t="s">
        <v>16</v>
      </c>
      <c r="B15" s="10">
        <v>4000</v>
      </c>
      <c r="C15" s="10">
        <v>30000</v>
      </c>
      <c r="D15" s="10">
        <v>10000</v>
      </c>
      <c r="E15" s="10">
        <v>2000</v>
      </c>
      <c r="F15" s="10">
        <v>15000</v>
      </c>
      <c r="G15" s="10">
        <v>1500</v>
      </c>
      <c r="H15" s="10">
        <v>3000</v>
      </c>
      <c r="I15" s="22"/>
    </row>
    <row r="16" spans="1:9" ht="15.6" thickTop="1" thickBot="1" x14ac:dyDescent="0.35">
      <c r="A16" s="13" t="s">
        <v>17</v>
      </c>
      <c r="B16" s="10">
        <f>B14*B15</f>
        <v>1072000</v>
      </c>
      <c r="C16" s="10">
        <f t="shared" ref="C16:H16" si="1">C14*C15</f>
        <v>2790000</v>
      </c>
      <c r="D16" s="10">
        <f t="shared" si="1"/>
        <v>70000</v>
      </c>
      <c r="E16" s="10">
        <f t="shared" si="1"/>
        <v>18000</v>
      </c>
      <c r="F16" s="10">
        <f t="shared" si="1"/>
        <v>105000</v>
      </c>
      <c r="G16" s="10">
        <f t="shared" si="1"/>
        <v>46500</v>
      </c>
      <c r="H16" s="10">
        <f t="shared" si="1"/>
        <v>639000</v>
      </c>
      <c r="I16" s="22"/>
    </row>
    <row r="17" spans="1:9" ht="15" thickTop="1" x14ac:dyDescent="0.3">
      <c r="A17" s="14"/>
      <c r="B17" s="14"/>
      <c r="C17" s="14"/>
      <c r="D17" s="14"/>
      <c r="E17" s="14"/>
      <c r="F17" s="14"/>
      <c r="G17" s="14"/>
      <c r="H17" s="14"/>
      <c r="I17" s="14"/>
    </row>
    <row r="18" spans="1:9" ht="15" thickBot="1" x14ac:dyDescent="0.35">
      <c r="A18" s="14"/>
      <c r="B18" s="14"/>
      <c r="C18" s="14"/>
      <c r="D18" s="14"/>
      <c r="E18" s="14"/>
      <c r="F18" s="14"/>
      <c r="G18" s="14"/>
      <c r="H18" s="14"/>
      <c r="I18" s="14"/>
    </row>
    <row r="19" spans="1:9" ht="15.6" thickTop="1" thickBot="1" x14ac:dyDescent="0.35">
      <c r="A19" s="14"/>
      <c r="B19" s="15" t="s">
        <v>18</v>
      </c>
      <c r="C19" s="3">
        <f>B16+E16</f>
        <v>1090000</v>
      </c>
      <c r="D19" s="14"/>
      <c r="E19" s="14"/>
      <c r="F19" s="14"/>
      <c r="G19" s="14"/>
      <c r="H19" s="14"/>
      <c r="I19" s="14"/>
    </row>
    <row r="20" spans="1:9" ht="15" thickBot="1" x14ac:dyDescent="0.35">
      <c r="A20" s="14"/>
      <c r="B20" s="16" t="s">
        <v>19</v>
      </c>
      <c r="C20" s="7">
        <f>C16+D16+F16+G16+H16</f>
        <v>3650500</v>
      </c>
      <c r="D20" s="14"/>
      <c r="E20" s="11"/>
      <c r="F20" s="11"/>
      <c r="G20" s="11"/>
      <c r="H20" s="14"/>
      <c r="I20" s="14"/>
    </row>
    <row r="21" spans="1:9" ht="15" thickBot="1" x14ac:dyDescent="0.35">
      <c r="A21" s="14"/>
      <c r="B21" s="17" t="s">
        <v>20</v>
      </c>
      <c r="C21" s="18">
        <f>SUM(C19:C20)</f>
        <v>4740500</v>
      </c>
      <c r="D21" s="14"/>
      <c r="E21" s="14"/>
      <c r="F21" s="14"/>
      <c r="G21" s="14"/>
      <c r="H21" s="14"/>
      <c r="I21" s="14"/>
    </row>
    <row r="22" spans="1:9" ht="15" thickTop="1" x14ac:dyDescent="0.3"/>
  </sheetData>
  <printOptions horizontalCentered="1" verticalCentered="1" headings="1" gridLines="1"/>
  <pageMargins left="0.70866141732283472" right="0.70866141732283472" top="0.74803149606299213" bottom="0.74803149606299213" header="0.31496062992125984" footer="0.31496062992125984"/>
  <pageSetup paperSize="9" scale="80" orientation="landscape" horizontalDpi="4294967293" r:id="rId1"/>
  <headerFooter>
    <oddHeader>&amp;C&amp;26Tagdíj és területi jegy értékesítések a Szedres És Vidéke H.E.-nél. 2022. évben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Johny</dc:creator>
  <cp:lastModifiedBy>János Erdélyesi</cp:lastModifiedBy>
  <cp:lastPrinted>2022-03-01T08:11:15Z</cp:lastPrinted>
  <dcterms:created xsi:type="dcterms:W3CDTF">2018-01-03T16:01:34Z</dcterms:created>
  <dcterms:modified xsi:type="dcterms:W3CDTF">2023-01-05T16:16:48Z</dcterms:modified>
</cp:coreProperties>
</file>